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Projets 2025\Dossier REA MFME FAUX PLAFOND + ECLAIRAGE\DCE 4 - correctif 05-12-2025\DPGF\"/>
    </mc:Choice>
  </mc:AlternateContent>
  <bookViews>
    <workbookView xWindow="0" yWindow="0" windowWidth="28800" windowHeight="12300"/>
  </bookViews>
  <sheets>
    <sheet name="DPGF LOT 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2" l="1"/>
  <c r="F67" i="2"/>
  <c r="F77" i="2" l="1"/>
  <c r="F66" i="2" l="1"/>
  <c r="F65" i="2"/>
  <c r="F51" i="2"/>
  <c r="F50" i="2"/>
  <c r="F64" i="2"/>
  <c r="F49" i="2"/>
  <c r="F61" i="2" l="1"/>
  <c r="F48" i="2"/>
  <c r="F38" i="2"/>
  <c r="F29" i="2"/>
  <c r="F14" i="2"/>
  <c r="F39" i="2" l="1"/>
  <c r="F62" i="2"/>
  <c r="F46" i="2"/>
  <c r="F73" i="2"/>
  <c r="F72" i="2"/>
  <c r="F71" i="2"/>
  <c r="F70" i="2"/>
  <c r="F63" i="2"/>
  <c r="F60" i="2"/>
  <c r="F59" i="2"/>
  <c r="F58" i="2"/>
  <c r="F57" i="2"/>
  <c r="F47" i="2"/>
  <c r="F45" i="2"/>
  <c r="F44" i="2"/>
  <c r="F43" i="2"/>
  <c r="F37" i="2"/>
  <c r="F36" i="2"/>
  <c r="F35" i="2"/>
  <c r="F34" i="2"/>
  <c r="F30" i="2"/>
  <c r="F28" i="2"/>
  <c r="F27" i="2"/>
  <c r="F26" i="2"/>
  <c r="F22" i="2"/>
  <c r="F21" i="2"/>
  <c r="F20" i="2"/>
  <c r="F19" i="2"/>
  <c r="F13" i="2"/>
  <c r="F12" i="2"/>
  <c r="F11" i="2"/>
  <c r="F31" i="2" l="1"/>
  <c r="F40" i="2"/>
  <c r="F23" i="2"/>
  <c r="F74" i="2"/>
  <c r="F78" i="2"/>
  <c r="F53" i="2"/>
  <c r="F52" i="2"/>
  <c r="F15" i="2"/>
  <c r="F16" i="2" s="1"/>
  <c r="F80" i="2" l="1"/>
  <c r="F81" i="2" s="1"/>
  <c r="F82" i="2" s="1"/>
</calcChain>
</file>

<file path=xl/sharedStrings.xml><?xml version="1.0" encoding="utf-8"?>
<sst xmlns="http://schemas.openxmlformats.org/spreadsheetml/2006/main" count="126" uniqueCount="50">
  <si>
    <t>Désignation des travaux</t>
  </si>
  <si>
    <t>U</t>
  </si>
  <si>
    <t>Eclairage circulation</t>
  </si>
  <si>
    <t>Ens</t>
  </si>
  <si>
    <t>Consignation des réseaux</t>
  </si>
  <si>
    <t>Ft</t>
  </si>
  <si>
    <t>Dépose des éclairages existants</t>
  </si>
  <si>
    <t>Eclairage et coffret de chantier</t>
  </si>
  <si>
    <t>Création circuit d'alimentation HQA</t>
  </si>
  <si>
    <t>Mise en place d'une nouvelle armoire électrique HQA</t>
  </si>
  <si>
    <t>Eclairage salles annexes</t>
  </si>
  <si>
    <t>Eclairage chambres</t>
  </si>
  <si>
    <t>Sous-total Phase 1:</t>
  </si>
  <si>
    <t>Sous-total Phase 2:</t>
  </si>
  <si>
    <t>Sous-total Phase 3:</t>
  </si>
  <si>
    <t>Sous-total Phase 4:</t>
  </si>
  <si>
    <t>Sous-total Phase 5:</t>
  </si>
  <si>
    <t>Sous-total Phase 6:</t>
  </si>
  <si>
    <t>Sous-total Phase 7:</t>
  </si>
  <si>
    <t>Sous-total Plans d'exécution et DOE:</t>
  </si>
  <si>
    <t>ens</t>
  </si>
  <si>
    <t>Total TTC</t>
  </si>
  <si>
    <t xml:space="preserve">TVA: </t>
  </si>
  <si>
    <t>Création circuit d'alimentation normale</t>
  </si>
  <si>
    <t>Ajout de prises murales encastrées</t>
  </si>
  <si>
    <t>Ajout de départs dans tableau électrique existant</t>
  </si>
  <si>
    <t>Unité</t>
  </si>
  <si>
    <t>Quantité estimée MO</t>
  </si>
  <si>
    <t>DECOMPOSITION DU PRIX GLOBAL ET FORFAITAIRE
D.P.G.F</t>
  </si>
  <si>
    <t>Quantité entreprise</t>
  </si>
  <si>
    <t>Prix forfaitaire en € HT</t>
  </si>
  <si>
    <t>Montant total en € HT</t>
  </si>
  <si>
    <t>MONTANT TOTAL € HT</t>
  </si>
  <si>
    <t>MONTANT TVA (8,5%)</t>
  </si>
  <si>
    <t>MONTANT TOTAL € TTC</t>
  </si>
  <si>
    <t>TRAVAUX PHASE N°1</t>
  </si>
  <si>
    <t>PLANS D'EXECUTION ET DOE</t>
  </si>
  <si>
    <t>Cases en vert</t>
  </si>
  <si>
    <t>A compléter par le candidat</t>
  </si>
  <si>
    <t>Plans d'exécution et DOE</t>
  </si>
  <si>
    <t>LOT N°02 - ECLAIRAGE - ELECTRICITE</t>
  </si>
  <si>
    <t>TRAVAUX PHASE N°2</t>
  </si>
  <si>
    <t>TRAVAUX PHASE N°3</t>
  </si>
  <si>
    <t>TRAVAUX PHASE N°4</t>
  </si>
  <si>
    <t>TRAVAUX PHASE N°5</t>
  </si>
  <si>
    <t>TRAVAUX PHASE N°6</t>
  </si>
  <si>
    <t>TRAVAUX PHASE N°7</t>
  </si>
  <si>
    <t>TRAVAUX DE RENOVATION DU SERVICE DE REANIMATION DE LA MFME</t>
  </si>
  <si>
    <t>Consultation n°DCE-2025-ATECK-207-GVL</t>
  </si>
  <si>
    <r>
      <t xml:space="preserve">Le cadre de DPGF est à conserver comme tel. Seules les quantités peuvent être modifiées par le candidat. Les quantités ne sont pas contractuelles.
</t>
    </r>
    <r>
      <rPr>
        <b/>
        <u/>
        <sz val="10"/>
        <color theme="4" tint="-0.499984740745262"/>
        <rFont val="Calibri"/>
        <family val="2"/>
        <scheme val="minor"/>
      </rPr>
      <t>Seul le montant total de la DPGF repris à l'Acte d'engagement est contractuel</t>
    </r>
    <r>
      <rPr>
        <b/>
        <sz val="10"/>
        <color theme="4" tint="-0.499984740745262"/>
        <rFont val="Calibri"/>
        <family val="2"/>
        <scheme val="minor"/>
      </rPr>
      <t xml:space="preserve">.
L'entreprise doit inclure dans ses prix l'ensemble des prestations et sujétions nécessaires à la réalisation des travaux demandés. </t>
    </r>
    <r>
      <rPr>
        <b/>
        <sz val="10"/>
        <color rgb="FFC00000"/>
        <rFont val="Calibri"/>
        <family val="2"/>
        <scheme val="minor"/>
      </rPr>
      <t xml:space="preserve">Notamment, l'entreprise doit assurer le nettoyage quotidien et gestion de ses propres déchets tout le long des travaux. </t>
    </r>
    <r>
      <rPr>
        <b/>
        <u/>
        <sz val="10"/>
        <color rgb="FFC00000"/>
        <rFont val="Calibri"/>
        <family val="2"/>
        <scheme val="minor"/>
      </rPr>
      <t>Le nettoyage et gestion des déchets complets de fin de chantier lors du repliement des installations sont à la charge du lot 1</t>
    </r>
    <r>
      <rPr>
        <b/>
        <sz val="10"/>
        <color rgb="FFC0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</si>
</sst>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u/>
      <sz val="10"/>
      <color theme="4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u/>
      <sz val="10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2" xfId="0" applyBorder="1"/>
    <xf numFmtId="44" fontId="0" fillId="0" borderId="2" xfId="1" applyFont="1" applyBorder="1"/>
    <xf numFmtId="44" fontId="0" fillId="0" borderId="3" xfId="1" applyFont="1" applyBorder="1"/>
    <xf numFmtId="44" fontId="0" fillId="0" borderId="6" xfId="1" applyFont="1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4" xfId="1" applyFont="1" applyBorder="1"/>
    <xf numFmtId="44" fontId="0" fillId="0" borderId="18" xfId="0" applyNumberFormat="1" applyBorder="1"/>
    <xf numFmtId="0" fontId="0" fillId="7" borderId="4" xfId="0" applyFill="1" applyBorder="1" applyAlignment="1">
      <alignment vertical="center"/>
    </xf>
    <xf numFmtId="0" fontId="0" fillId="7" borderId="3" xfId="0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0" fontId="0" fillId="7" borderId="1" xfId="0" applyFill="1" applyBorder="1"/>
    <xf numFmtId="44" fontId="0" fillId="7" borderId="1" xfId="1" applyFont="1" applyFill="1" applyBorder="1"/>
    <xf numFmtId="0" fontId="0" fillId="7" borderId="2" xfId="0" applyFill="1" applyBorder="1"/>
    <xf numFmtId="44" fontId="0" fillId="7" borderId="2" xfId="1" applyFont="1" applyFill="1" applyBorder="1"/>
    <xf numFmtId="44" fontId="0" fillId="0" borderId="19" xfId="0" applyNumberFormat="1" applyBorder="1"/>
    <xf numFmtId="0" fontId="0" fillId="3" borderId="0" xfId="0" applyFill="1" applyAlignment="1">
      <alignment horizontal="left"/>
    </xf>
    <xf numFmtId="0" fontId="7" fillId="0" borderId="0" xfId="0" applyFont="1" applyAlignment="1">
      <alignment wrapText="1"/>
    </xf>
    <xf numFmtId="0" fontId="2" fillId="0" borderId="22" xfId="0" applyFont="1" applyBorder="1" applyAlignment="1">
      <alignment horizontal="left" vertical="center"/>
    </xf>
    <xf numFmtId="0" fontId="0" fillId="3" borderId="0" xfId="0" applyFill="1" applyBorder="1" applyAlignment="1">
      <alignment horizontal="left"/>
    </xf>
    <xf numFmtId="44" fontId="0" fillId="3" borderId="0" xfId="1" applyFont="1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16" xfId="0" applyFill="1" applyBorder="1" applyAlignment="1">
      <alignment horizontal="left"/>
    </xf>
    <xf numFmtId="0" fontId="0" fillId="8" borderId="20" xfId="0" applyFill="1" applyBorder="1" applyAlignment="1">
      <alignment horizontal="left"/>
    </xf>
    <xf numFmtId="0" fontId="5" fillId="6" borderId="15" xfId="0" applyFont="1" applyFill="1" applyBorder="1"/>
    <xf numFmtId="0" fontId="5" fillId="6" borderId="16" xfId="0" applyFont="1" applyFill="1" applyBorder="1"/>
    <xf numFmtId="0" fontId="5" fillId="6" borderId="17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5" borderId="23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184374</xdr:colOff>
      <xdr:row>0</xdr:row>
      <xdr:rowOff>43006</xdr:rowOff>
    </xdr:from>
    <xdr:to>
      <xdr:col>3</xdr:col>
      <xdr:colOff>129392</xdr:colOff>
      <xdr:row>0</xdr:row>
      <xdr:rowOff>728772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EDB699-F4F5-468F-B019-FFDDA79D4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2570" y="43006"/>
          <a:ext cx="2048800" cy="6857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A46" zoomScale="115" zoomScaleNormal="115" workbookViewId="0">
      <selection activeCell="F54" sqref="F54"/>
    </sheetView>
  </sheetViews>
  <sheetFormatPr baseColWidth="10" defaultRowHeight="15" x14ac:dyDescent="0.25"/>
  <cols>
    <col min="1" max="1" width="49.28515625" bestFit="1" customWidth="1"/>
    <col min="2" max="6" width="15.7109375" customWidth="1"/>
  </cols>
  <sheetData>
    <row r="1" spans="1:6" ht="59.25" customHeight="1" x14ac:dyDescent="0.25">
      <c r="A1" s="42"/>
      <c r="B1" s="43"/>
      <c r="C1" s="43"/>
      <c r="D1" s="43"/>
      <c r="E1" s="43"/>
      <c r="F1" s="44"/>
    </row>
    <row r="2" spans="1:6" ht="27.75" customHeight="1" x14ac:dyDescent="0.25">
      <c r="A2" s="45" t="s">
        <v>47</v>
      </c>
      <c r="B2" s="46"/>
      <c r="C2" s="46"/>
      <c r="D2" s="46"/>
      <c r="E2" s="46"/>
      <c r="F2" s="47"/>
    </row>
    <row r="3" spans="1:6" ht="24.75" customHeight="1" thickBot="1" x14ac:dyDescent="0.3">
      <c r="A3" s="48" t="s">
        <v>40</v>
      </c>
      <c r="B3" s="49"/>
      <c r="C3" s="49"/>
      <c r="D3" s="49"/>
      <c r="E3" s="49"/>
      <c r="F3" s="50"/>
    </row>
    <row r="4" spans="1:6" ht="21" customHeight="1" thickBot="1" x14ac:dyDescent="0.3">
      <c r="A4" s="54" t="s">
        <v>48</v>
      </c>
      <c r="B4" s="55"/>
      <c r="C4" s="55"/>
      <c r="D4" s="55"/>
      <c r="E4" s="55"/>
      <c r="F4" s="56"/>
    </row>
    <row r="5" spans="1:6" ht="31.5" customHeight="1" thickBot="1" x14ac:dyDescent="0.3">
      <c r="A5" s="51" t="s">
        <v>28</v>
      </c>
      <c r="B5" s="52"/>
      <c r="C5" s="52"/>
      <c r="D5" s="52"/>
      <c r="E5" s="52"/>
      <c r="F5" s="53"/>
    </row>
    <row r="6" spans="1:6" ht="69" customHeight="1" thickBot="1" x14ac:dyDescent="0.3">
      <c r="A6" s="57" t="s">
        <v>49</v>
      </c>
      <c r="B6" s="58"/>
      <c r="C6" s="58"/>
      <c r="D6" s="58"/>
      <c r="E6" s="58"/>
      <c r="F6" s="59"/>
    </row>
    <row r="7" spans="1:6" ht="15.75" customHeight="1" thickBot="1" x14ac:dyDescent="0.3">
      <c r="A7" s="27"/>
      <c r="B7" s="27"/>
      <c r="C7" s="27"/>
      <c r="D7" s="17" t="s">
        <v>37</v>
      </c>
      <c r="E7" s="60" t="s">
        <v>38</v>
      </c>
      <c r="F7" s="61"/>
    </row>
    <row r="8" spans="1:6" ht="15.75" thickBot="1" x14ac:dyDescent="0.3"/>
    <row r="9" spans="1:6" ht="30.75" customHeight="1" thickBot="1" x14ac:dyDescent="0.3">
      <c r="A9" s="10" t="s">
        <v>0</v>
      </c>
      <c r="B9" s="11" t="s">
        <v>26</v>
      </c>
      <c r="C9" s="11" t="s">
        <v>27</v>
      </c>
      <c r="D9" s="11" t="s">
        <v>29</v>
      </c>
      <c r="E9" s="11" t="s">
        <v>30</v>
      </c>
      <c r="F9" s="12" t="s">
        <v>31</v>
      </c>
    </row>
    <row r="10" spans="1:6" ht="15.75" thickBot="1" x14ac:dyDescent="0.3">
      <c r="A10" s="37" t="s">
        <v>35</v>
      </c>
      <c r="B10" s="38"/>
      <c r="C10" s="38"/>
      <c r="D10" s="38"/>
      <c r="E10" s="38"/>
      <c r="F10" s="39"/>
    </row>
    <row r="11" spans="1:6" x14ac:dyDescent="0.25">
      <c r="A11" s="1" t="s">
        <v>4</v>
      </c>
      <c r="B11" s="2" t="s">
        <v>5</v>
      </c>
      <c r="C11" s="2">
        <v>1</v>
      </c>
      <c r="D11" s="20"/>
      <c r="E11" s="21"/>
      <c r="F11" s="3">
        <f t="shared" ref="F11:F14" si="0">D11*E11</f>
        <v>0</v>
      </c>
    </row>
    <row r="12" spans="1:6" x14ac:dyDescent="0.25">
      <c r="A12" s="1" t="s">
        <v>7</v>
      </c>
      <c r="B12" s="2" t="s">
        <v>5</v>
      </c>
      <c r="C12" s="2">
        <v>1</v>
      </c>
      <c r="D12" s="20"/>
      <c r="E12" s="21"/>
      <c r="F12" s="3">
        <f t="shared" si="0"/>
        <v>0</v>
      </c>
    </row>
    <row r="13" spans="1:6" x14ac:dyDescent="0.25">
      <c r="A13" s="1" t="s">
        <v>6</v>
      </c>
      <c r="B13" s="2" t="s">
        <v>1</v>
      </c>
      <c r="C13" s="2">
        <v>13</v>
      </c>
      <c r="D13" s="20"/>
      <c r="E13" s="21"/>
      <c r="F13" s="3">
        <f t="shared" si="0"/>
        <v>0</v>
      </c>
    </row>
    <row r="14" spans="1:6" x14ac:dyDescent="0.25">
      <c r="A14" s="1" t="s">
        <v>11</v>
      </c>
      <c r="B14" s="2" t="s">
        <v>1</v>
      </c>
      <c r="C14" s="2">
        <v>8</v>
      </c>
      <c r="D14" s="20"/>
      <c r="E14" s="21"/>
      <c r="F14" s="3">
        <f t="shared" si="0"/>
        <v>0</v>
      </c>
    </row>
    <row r="15" spans="1:6" ht="15.75" thickBot="1" x14ac:dyDescent="0.3">
      <c r="A15" s="4" t="s">
        <v>2</v>
      </c>
      <c r="B15" s="8" t="s">
        <v>1</v>
      </c>
      <c r="C15" s="8">
        <v>5</v>
      </c>
      <c r="D15" s="22"/>
      <c r="E15" s="23"/>
      <c r="F15" s="5">
        <f t="shared" ref="F15:F39" si="1">D15*E15</f>
        <v>0</v>
      </c>
    </row>
    <row r="16" spans="1:6" ht="15.75" thickBot="1" x14ac:dyDescent="0.3">
      <c r="A16" s="34" t="s">
        <v>12</v>
      </c>
      <c r="B16" s="35"/>
      <c r="C16" s="35"/>
      <c r="D16" s="35"/>
      <c r="E16" s="36"/>
      <c r="F16" s="7">
        <f>SUM(F11:F15)</f>
        <v>0</v>
      </c>
    </row>
    <row r="17" spans="1:6" ht="15.75" thickBot="1" x14ac:dyDescent="0.3">
      <c r="A17" s="9"/>
      <c r="B17" s="9"/>
      <c r="C17" s="9"/>
      <c r="D17" s="9"/>
      <c r="E17" s="6"/>
      <c r="F17" s="6"/>
    </row>
    <row r="18" spans="1:6" ht="15.75" thickBot="1" x14ac:dyDescent="0.3">
      <c r="A18" s="37" t="s">
        <v>41</v>
      </c>
      <c r="B18" s="38"/>
      <c r="C18" s="38"/>
      <c r="D18" s="38"/>
      <c r="E18" s="38"/>
      <c r="F18" s="39"/>
    </row>
    <row r="19" spans="1:6" x14ac:dyDescent="0.25">
      <c r="A19" s="1" t="s">
        <v>4</v>
      </c>
      <c r="B19" s="2" t="s">
        <v>5</v>
      </c>
      <c r="C19" s="2">
        <v>1</v>
      </c>
      <c r="D19" s="20"/>
      <c r="E19" s="21"/>
      <c r="F19" s="3">
        <f t="shared" ref="F19:F22" si="2">D19*E19</f>
        <v>0</v>
      </c>
    </row>
    <row r="20" spans="1:6" x14ac:dyDescent="0.25">
      <c r="A20" s="1" t="s">
        <v>7</v>
      </c>
      <c r="B20" s="2" t="s">
        <v>5</v>
      </c>
      <c r="C20" s="2">
        <v>1</v>
      </c>
      <c r="D20" s="20"/>
      <c r="E20" s="21"/>
      <c r="F20" s="3">
        <f t="shared" si="2"/>
        <v>0</v>
      </c>
    </row>
    <row r="21" spans="1:6" x14ac:dyDescent="0.25">
      <c r="A21" s="1" t="s">
        <v>6</v>
      </c>
      <c r="B21" s="2" t="s">
        <v>1</v>
      </c>
      <c r="C21" s="2">
        <v>5</v>
      </c>
      <c r="D21" s="20"/>
      <c r="E21" s="21"/>
      <c r="F21" s="3">
        <f t="shared" si="2"/>
        <v>0</v>
      </c>
    </row>
    <row r="22" spans="1:6" ht="15.75" thickBot="1" x14ac:dyDescent="0.3">
      <c r="A22" s="4" t="s">
        <v>2</v>
      </c>
      <c r="B22" s="8" t="s">
        <v>1</v>
      </c>
      <c r="C22" s="8">
        <v>5</v>
      </c>
      <c r="D22" s="22"/>
      <c r="E22" s="23"/>
      <c r="F22" s="5">
        <f t="shared" si="2"/>
        <v>0</v>
      </c>
    </row>
    <row r="23" spans="1:6" ht="15.75" thickBot="1" x14ac:dyDescent="0.3">
      <c r="A23" s="34" t="s">
        <v>13</v>
      </c>
      <c r="B23" s="35"/>
      <c r="C23" s="35"/>
      <c r="D23" s="35"/>
      <c r="E23" s="36"/>
      <c r="F23" s="7">
        <f>SUM(F19:F22)</f>
        <v>0</v>
      </c>
    </row>
    <row r="24" spans="1:6" ht="15.75" thickBot="1" x14ac:dyDescent="0.3">
      <c r="A24" s="9"/>
      <c r="B24" s="9"/>
      <c r="C24" s="9"/>
      <c r="D24" s="9"/>
      <c r="E24" s="6"/>
      <c r="F24" s="6"/>
    </row>
    <row r="25" spans="1:6" ht="15.75" thickBot="1" x14ac:dyDescent="0.3">
      <c r="A25" s="37" t="s">
        <v>42</v>
      </c>
      <c r="B25" s="38"/>
      <c r="C25" s="38"/>
      <c r="D25" s="38"/>
      <c r="E25" s="38"/>
      <c r="F25" s="39"/>
    </row>
    <row r="26" spans="1:6" x14ac:dyDescent="0.25">
      <c r="A26" s="1" t="s">
        <v>4</v>
      </c>
      <c r="B26" s="2" t="s">
        <v>5</v>
      </c>
      <c r="C26" s="2">
        <v>1</v>
      </c>
      <c r="D26" s="20"/>
      <c r="E26" s="21"/>
      <c r="F26" s="3">
        <f t="shared" ref="F26:F30" si="3">D26*E26</f>
        <v>0</v>
      </c>
    </row>
    <row r="27" spans="1:6" x14ac:dyDescent="0.25">
      <c r="A27" s="1" t="s">
        <v>7</v>
      </c>
      <c r="B27" s="2" t="s">
        <v>5</v>
      </c>
      <c r="C27" s="2">
        <v>1</v>
      </c>
      <c r="D27" s="20"/>
      <c r="E27" s="21"/>
      <c r="F27" s="3">
        <f t="shared" si="3"/>
        <v>0</v>
      </c>
    </row>
    <row r="28" spans="1:6" x14ac:dyDescent="0.25">
      <c r="A28" s="1" t="s">
        <v>6</v>
      </c>
      <c r="B28" s="2" t="s">
        <v>1</v>
      </c>
      <c r="C28" s="2">
        <v>15</v>
      </c>
      <c r="D28" s="20"/>
      <c r="E28" s="21"/>
      <c r="F28" s="3">
        <f t="shared" si="3"/>
        <v>0</v>
      </c>
    </row>
    <row r="29" spans="1:6" x14ac:dyDescent="0.25">
      <c r="A29" s="1" t="s">
        <v>11</v>
      </c>
      <c r="B29" s="2" t="s">
        <v>1</v>
      </c>
      <c r="C29" s="2">
        <v>10</v>
      </c>
      <c r="D29" s="20"/>
      <c r="E29" s="21"/>
      <c r="F29" s="3">
        <f t="shared" si="3"/>
        <v>0</v>
      </c>
    </row>
    <row r="30" spans="1:6" ht="15.75" thickBot="1" x14ac:dyDescent="0.3">
      <c r="A30" s="4" t="s">
        <v>2</v>
      </c>
      <c r="B30" s="8" t="s">
        <v>1</v>
      </c>
      <c r="C30" s="8">
        <v>5</v>
      </c>
      <c r="D30" s="22"/>
      <c r="E30" s="23"/>
      <c r="F30" s="5">
        <f t="shared" si="3"/>
        <v>0</v>
      </c>
    </row>
    <row r="31" spans="1:6" ht="15.75" thickBot="1" x14ac:dyDescent="0.3">
      <c r="A31" s="34" t="s">
        <v>14</v>
      </c>
      <c r="B31" s="35"/>
      <c r="C31" s="35"/>
      <c r="D31" s="35"/>
      <c r="E31" s="36"/>
      <c r="F31" s="7">
        <f>SUM(F26:F30)</f>
        <v>0</v>
      </c>
    </row>
    <row r="32" spans="1:6" ht="15.75" thickBot="1" x14ac:dyDescent="0.3">
      <c r="A32" s="9"/>
      <c r="B32" s="9"/>
      <c r="C32" s="9"/>
      <c r="D32" s="9"/>
      <c r="E32" s="6"/>
      <c r="F32" s="6"/>
    </row>
    <row r="33" spans="1:6" ht="15.75" thickBot="1" x14ac:dyDescent="0.3">
      <c r="A33" s="37" t="s">
        <v>43</v>
      </c>
      <c r="B33" s="38"/>
      <c r="C33" s="38"/>
      <c r="D33" s="38"/>
      <c r="E33" s="38"/>
      <c r="F33" s="39"/>
    </row>
    <row r="34" spans="1:6" x14ac:dyDescent="0.25">
      <c r="A34" s="1" t="s">
        <v>4</v>
      </c>
      <c r="B34" s="2" t="s">
        <v>5</v>
      </c>
      <c r="C34" s="2">
        <v>1</v>
      </c>
      <c r="D34" s="20"/>
      <c r="E34" s="21"/>
      <c r="F34" s="3">
        <f t="shared" si="1"/>
        <v>0</v>
      </c>
    </row>
    <row r="35" spans="1:6" x14ac:dyDescent="0.25">
      <c r="A35" s="1" t="s">
        <v>7</v>
      </c>
      <c r="B35" s="2" t="s">
        <v>5</v>
      </c>
      <c r="C35" s="2">
        <v>1</v>
      </c>
      <c r="D35" s="20"/>
      <c r="E35" s="21"/>
      <c r="F35" s="3">
        <f t="shared" si="1"/>
        <v>0</v>
      </c>
    </row>
    <row r="36" spans="1:6" x14ac:dyDescent="0.25">
      <c r="A36" s="1" t="s">
        <v>6</v>
      </c>
      <c r="B36" s="2" t="s">
        <v>1</v>
      </c>
      <c r="C36" s="2">
        <v>17</v>
      </c>
      <c r="D36" s="20"/>
      <c r="E36" s="21"/>
      <c r="F36" s="3">
        <f t="shared" si="1"/>
        <v>0</v>
      </c>
    </row>
    <row r="37" spans="1:6" x14ac:dyDescent="0.25">
      <c r="A37" s="1" t="s">
        <v>2</v>
      </c>
      <c r="B37" s="2" t="s">
        <v>1</v>
      </c>
      <c r="C37" s="2">
        <v>3</v>
      </c>
      <c r="D37" s="20"/>
      <c r="E37" s="21"/>
      <c r="F37" s="3">
        <f t="shared" si="1"/>
        <v>0</v>
      </c>
    </row>
    <row r="38" spans="1:6" x14ac:dyDescent="0.25">
      <c r="A38" s="1" t="s">
        <v>11</v>
      </c>
      <c r="B38" s="2" t="s">
        <v>1</v>
      </c>
      <c r="C38" s="2">
        <v>12</v>
      </c>
      <c r="D38" s="20"/>
      <c r="E38" s="21"/>
      <c r="F38" s="3">
        <f t="shared" si="1"/>
        <v>0</v>
      </c>
    </row>
    <row r="39" spans="1:6" ht="15.75" thickBot="1" x14ac:dyDescent="0.3">
      <c r="A39" s="4" t="s">
        <v>10</v>
      </c>
      <c r="B39" s="8" t="s">
        <v>1</v>
      </c>
      <c r="C39" s="8">
        <v>2</v>
      </c>
      <c r="D39" s="22"/>
      <c r="E39" s="23"/>
      <c r="F39" s="5">
        <f t="shared" si="1"/>
        <v>0</v>
      </c>
    </row>
    <row r="40" spans="1:6" ht="15.75" thickBot="1" x14ac:dyDescent="0.3">
      <c r="A40" s="34" t="s">
        <v>15</v>
      </c>
      <c r="B40" s="35"/>
      <c r="C40" s="35"/>
      <c r="D40" s="35"/>
      <c r="E40" s="36"/>
      <c r="F40" s="7">
        <f>SUM(F34:F39)</f>
        <v>0</v>
      </c>
    </row>
    <row r="41" spans="1:6" ht="15.75" thickBot="1" x14ac:dyDescent="0.3">
      <c r="A41" s="9"/>
      <c r="B41" s="9"/>
      <c r="C41" s="9"/>
      <c r="D41" s="9"/>
      <c r="E41" s="6"/>
      <c r="F41" s="6"/>
    </row>
    <row r="42" spans="1:6" ht="15.75" thickBot="1" x14ac:dyDescent="0.3">
      <c r="A42" s="37" t="s">
        <v>44</v>
      </c>
      <c r="B42" s="38"/>
      <c r="C42" s="38"/>
      <c r="D42" s="38"/>
      <c r="E42" s="38"/>
      <c r="F42" s="39"/>
    </row>
    <row r="43" spans="1:6" x14ac:dyDescent="0.25">
      <c r="A43" s="1" t="s">
        <v>4</v>
      </c>
      <c r="B43" s="2" t="s">
        <v>5</v>
      </c>
      <c r="C43" s="2">
        <v>1</v>
      </c>
      <c r="D43" s="20"/>
      <c r="E43" s="21"/>
      <c r="F43" s="3">
        <f t="shared" ref="F43:F51" si="4">D43*E43</f>
        <v>0</v>
      </c>
    </row>
    <row r="44" spans="1:6" x14ac:dyDescent="0.25">
      <c r="A44" s="1" t="s">
        <v>7</v>
      </c>
      <c r="B44" s="2" t="s">
        <v>5</v>
      </c>
      <c r="C44" s="2">
        <v>1</v>
      </c>
      <c r="D44" s="20"/>
      <c r="E44" s="21"/>
      <c r="F44" s="3">
        <f t="shared" si="4"/>
        <v>0</v>
      </c>
    </row>
    <row r="45" spans="1:6" x14ac:dyDescent="0.25">
      <c r="A45" s="1" t="s">
        <v>6</v>
      </c>
      <c r="B45" s="2" t="s">
        <v>1</v>
      </c>
      <c r="C45" s="2">
        <v>16</v>
      </c>
      <c r="D45" s="20"/>
      <c r="E45" s="21"/>
      <c r="F45" s="3">
        <f t="shared" si="4"/>
        <v>0</v>
      </c>
    </row>
    <row r="46" spans="1:6" x14ac:dyDescent="0.25">
      <c r="A46" s="1" t="s">
        <v>2</v>
      </c>
      <c r="B46" s="2" t="s">
        <v>1</v>
      </c>
      <c r="C46" s="2">
        <v>4</v>
      </c>
      <c r="D46" s="20"/>
      <c r="E46" s="21"/>
      <c r="F46" s="3">
        <f t="shared" ref="F46" si="5">D46*E46</f>
        <v>0</v>
      </c>
    </row>
    <row r="47" spans="1:6" x14ac:dyDescent="0.25">
      <c r="A47" s="1" t="s">
        <v>10</v>
      </c>
      <c r="B47" s="2" t="s">
        <v>1</v>
      </c>
      <c r="C47" s="2">
        <v>6</v>
      </c>
      <c r="D47" s="20"/>
      <c r="E47" s="21"/>
      <c r="F47" s="3">
        <f t="shared" si="4"/>
        <v>0</v>
      </c>
    </row>
    <row r="48" spans="1:6" x14ac:dyDescent="0.25">
      <c r="A48" s="1" t="s">
        <v>11</v>
      </c>
      <c r="B48" s="2" t="s">
        <v>1</v>
      </c>
      <c r="C48" s="2">
        <v>6</v>
      </c>
      <c r="D48" s="20"/>
      <c r="E48" s="21"/>
      <c r="F48" s="3">
        <f t="shared" si="4"/>
        <v>0</v>
      </c>
    </row>
    <row r="49" spans="1:6" x14ac:dyDescent="0.25">
      <c r="A49" s="1" t="s">
        <v>8</v>
      </c>
      <c r="B49" s="2" t="s">
        <v>1</v>
      </c>
      <c r="C49" s="2">
        <v>9</v>
      </c>
      <c r="D49" s="20"/>
      <c r="E49" s="21"/>
      <c r="F49" s="3">
        <f t="shared" si="4"/>
        <v>0</v>
      </c>
    </row>
    <row r="50" spans="1:6" x14ac:dyDescent="0.25">
      <c r="A50" s="1" t="s">
        <v>23</v>
      </c>
      <c r="B50" s="2" t="s">
        <v>1</v>
      </c>
      <c r="C50" s="2">
        <v>6</v>
      </c>
      <c r="D50" s="20"/>
      <c r="E50" s="21"/>
      <c r="F50" s="3">
        <f t="shared" si="4"/>
        <v>0</v>
      </c>
    </row>
    <row r="51" spans="1:6" x14ac:dyDescent="0.25">
      <c r="A51" s="1" t="s">
        <v>24</v>
      </c>
      <c r="B51" s="2" t="s">
        <v>1</v>
      </c>
      <c r="C51" s="2">
        <v>18</v>
      </c>
      <c r="D51" s="20"/>
      <c r="E51" s="21"/>
      <c r="F51" s="3">
        <f t="shared" si="4"/>
        <v>0</v>
      </c>
    </row>
    <row r="52" spans="1:6" x14ac:dyDescent="0.25">
      <c r="A52" s="1" t="s">
        <v>25</v>
      </c>
      <c r="B52" s="2" t="s">
        <v>1</v>
      </c>
      <c r="C52" s="2">
        <v>15</v>
      </c>
      <c r="D52" s="20"/>
      <c r="E52" s="21"/>
      <c r="F52" s="3">
        <f t="shared" ref="F52:F53" si="6">D52*E52</f>
        <v>0</v>
      </c>
    </row>
    <row r="53" spans="1:6" ht="15.75" thickBot="1" x14ac:dyDescent="0.3">
      <c r="A53" s="4" t="s">
        <v>9</v>
      </c>
      <c r="B53" s="8" t="s">
        <v>3</v>
      </c>
      <c r="C53" s="8">
        <v>1</v>
      </c>
      <c r="D53" s="22"/>
      <c r="E53" s="23"/>
      <c r="F53" s="5">
        <f t="shared" si="6"/>
        <v>0</v>
      </c>
    </row>
    <row r="54" spans="1:6" ht="15.75" thickBot="1" x14ac:dyDescent="0.3">
      <c r="A54" s="34" t="s">
        <v>16</v>
      </c>
      <c r="B54" s="35"/>
      <c r="C54" s="35"/>
      <c r="D54" s="35"/>
      <c r="E54" s="36"/>
      <c r="F54" s="7">
        <f>SUM(F43:F53)</f>
        <v>0</v>
      </c>
    </row>
    <row r="55" spans="1:6" ht="15.75" thickBot="1" x14ac:dyDescent="0.3">
      <c r="A55" s="9"/>
      <c r="B55" s="9"/>
      <c r="C55" s="9"/>
      <c r="D55" s="9"/>
      <c r="E55" s="6"/>
      <c r="F55" s="6"/>
    </row>
    <row r="56" spans="1:6" ht="15.75" thickBot="1" x14ac:dyDescent="0.3">
      <c r="A56" s="37" t="s">
        <v>45</v>
      </c>
      <c r="B56" s="38"/>
      <c r="C56" s="38"/>
      <c r="D56" s="38"/>
      <c r="E56" s="38"/>
      <c r="F56" s="39"/>
    </row>
    <row r="57" spans="1:6" x14ac:dyDescent="0.25">
      <c r="A57" s="1" t="s">
        <v>4</v>
      </c>
      <c r="B57" s="2" t="s">
        <v>5</v>
      </c>
      <c r="C57" s="2">
        <v>1</v>
      </c>
      <c r="D57" s="20"/>
      <c r="E57" s="21"/>
      <c r="F57" s="3">
        <f t="shared" ref="F57:F66" si="7">D57*E57</f>
        <v>0</v>
      </c>
    </row>
    <row r="58" spans="1:6" x14ac:dyDescent="0.25">
      <c r="A58" s="1" t="s">
        <v>7</v>
      </c>
      <c r="B58" s="2" t="s">
        <v>5</v>
      </c>
      <c r="C58" s="2">
        <v>1</v>
      </c>
      <c r="D58" s="20"/>
      <c r="E58" s="21"/>
      <c r="F58" s="3">
        <f t="shared" si="7"/>
        <v>0</v>
      </c>
    </row>
    <row r="59" spans="1:6" x14ac:dyDescent="0.25">
      <c r="A59" s="1" t="s">
        <v>6</v>
      </c>
      <c r="B59" s="2" t="s">
        <v>1</v>
      </c>
      <c r="C59" s="2">
        <v>22</v>
      </c>
      <c r="D59" s="20"/>
      <c r="E59" s="21"/>
      <c r="F59" s="3">
        <f t="shared" si="7"/>
        <v>0</v>
      </c>
    </row>
    <row r="60" spans="1:6" x14ac:dyDescent="0.25">
      <c r="A60" s="1" t="s">
        <v>2</v>
      </c>
      <c r="B60" s="2" t="s">
        <v>1</v>
      </c>
      <c r="C60" s="2">
        <v>7</v>
      </c>
      <c r="D60" s="20"/>
      <c r="E60" s="21"/>
      <c r="F60" s="3">
        <f t="shared" si="7"/>
        <v>0</v>
      </c>
    </row>
    <row r="61" spans="1:6" x14ac:dyDescent="0.25">
      <c r="A61" s="1" t="s">
        <v>11</v>
      </c>
      <c r="B61" s="2" t="s">
        <v>1</v>
      </c>
      <c r="C61" s="2">
        <v>12</v>
      </c>
      <c r="D61" s="20"/>
      <c r="E61" s="21"/>
      <c r="F61" s="3">
        <f t="shared" si="7"/>
        <v>0</v>
      </c>
    </row>
    <row r="62" spans="1:6" x14ac:dyDescent="0.25">
      <c r="A62" s="1" t="s">
        <v>10</v>
      </c>
      <c r="B62" s="2" t="s">
        <v>1</v>
      </c>
      <c r="C62" s="2">
        <v>3</v>
      </c>
      <c r="D62" s="20"/>
      <c r="E62" s="21"/>
      <c r="F62" s="3">
        <f t="shared" si="7"/>
        <v>0</v>
      </c>
    </row>
    <row r="63" spans="1:6" x14ac:dyDescent="0.25">
      <c r="A63" s="4" t="s">
        <v>8</v>
      </c>
      <c r="B63" s="8" t="s">
        <v>1</v>
      </c>
      <c r="C63" s="8">
        <v>18</v>
      </c>
      <c r="D63" s="22"/>
      <c r="E63" s="23"/>
      <c r="F63" s="5">
        <f t="shared" si="7"/>
        <v>0</v>
      </c>
    </row>
    <row r="64" spans="1:6" x14ac:dyDescent="0.25">
      <c r="A64" s="1" t="s">
        <v>23</v>
      </c>
      <c r="B64" s="2" t="s">
        <v>1</v>
      </c>
      <c r="C64" s="2">
        <v>12</v>
      </c>
      <c r="D64" s="20"/>
      <c r="E64" s="21"/>
      <c r="F64" s="3">
        <f t="shared" si="7"/>
        <v>0</v>
      </c>
    </row>
    <row r="65" spans="1:6" x14ac:dyDescent="0.25">
      <c r="A65" s="1" t="s">
        <v>24</v>
      </c>
      <c r="B65" s="2" t="s">
        <v>1</v>
      </c>
      <c r="C65" s="2">
        <v>36</v>
      </c>
      <c r="D65" s="20"/>
      <c r="E65" s="21"/>
      <c r="F65" s="3">
        <f t="shared" si="7"/>
        <v>0</v>
      </c>
    </row>
    <row r="66" spans="1:6" ht="15.75" thickBot="1" x14ac:dyDescent="0.3">
      <c r="A66" s="1" t="s">
        <v>25</v>
      </c>
      <c r="B66" s="2" t="s">
        <v>1</v>
      </c>
      <c r="C66" s="2">
        <v>30</v>
      </c>
      <c r="D66" s="20"/>
      <c r="E66" s="21"/>
      <c r="F66" s="3">
        <f t="shared" si="7"/>
        <v>0</v>
      </c>
    </row>
    <row r="67" spans="1:6" ht="15.75" thickBot="1" x14ac:dyDescent="0.3">
      <c r="A67" s="34" t="s">
        <v>17</v>
      </c>
      <c r="B67" s="35"/>
      <c r="C67" s="35"/>
      <c r="D67" s="35"/>
      <c r="E67" s="36"/>
      <c r="F67" s="7">
        <f>SUM(F57:F66)</f>
        <v>0</v>
      </c>
    </row>
    <row r="68" spans="1:6" ht="15.75" thickBot="1" x14ac:dyDescent="0.3">
      <c r="A68" s="9"/>
      <c r="B68" s="9"/>
      <c r="C68" s="9"/>
      <c r="D68" s="9"/>
      <c r="E68" s="6"/>
      <c r="F68" s="6"/>
    </row>
    <row r="69" spans="1:6" ht="15.75" thickBot="1" x14ac:dyDescent="0.3">
      <c r="A69" s="37" t="s">
        <v>46</v>
      </c>
      <c r="B69" s="38"/>
      <c r="C69" s="38"/>
      <c r="D69" s="38"/>
      <c r="E69" s="38"/>
      <c r="F69" s="39"/>
    </row>
    <row r="70" spans="1:6" x14ac:dyDescent="0.25">
      <c r="A70" s="1" t="s">
        <v>4</v>
      </c>
      <c r="B70" s="2" t="s">
        <v>5</v>
      </c>
      <c r="C70" s="2">
        <v>1</v>
      </c>
      <c r="D70" s="20"/>
      <c r="E70" s="21"/>
      <c r="F70" s="3">
        <f t="shared" ref="F70:F73" si="8">D70*E70</f>
        <v>0</v>
      </c>
    </row>
    <row r="71" spans="1:6" x14ac:dyDescent="0.25">
      <c r="A71" s="1" t="s">
        <v>7</v>
      </c>
      <c r="B71" s="2" t="s">
        <v>5</v>
      </c>
      <c r="C71" s="2">
        <v>1</v>
      </c>
      <c r="D71" s="20"/>
      <c r="E71" s="21"/>
      <c r="F71" s="3">
        <f t="shared" si="8"/>
        <v>0</v>
      </c>
    </row>
    <row r="72" spans="1:6" x14ac:dyDescent="0.25">
      <c r="A72" s="1" t="s">
        <v>6</v>
      </c>
      <c r="B72" s="2" t="s">
        <v>1</v>
      </c>
      <c r="C72" s="2">
        <v>4</v>
      </c>
      <c r="D72" s="20"/>
      <c r="E72" s="21"/>
      <c r="F72" s="3">
        <f t="shared" si="8"/>
        <v>0</v>
      </c>
    </row>
    <row r="73" spans="1:6" ht="15.75" thickBot="1" x14ac:dyDescent="0.3">
      <c r="A73" s="4" t="s">
        <v>2</v>
      </c>
      <c r="B73" s="8" t="s">
        <v>1</v>
      </c>
      <c r="C73" s="8">
        <v>4</v>
      </c>
      <c r="D73" s="22"/>
      <c r="E73" s="23"/>
      <c r="F73" s="5">
        <f t="shared" si="8"/>
        <v>0</v>
      </c>
    </row>
    <row r="74" spans="1:6" ht="15.75" thickBot="1" x14ac:dyDescent="0.3">
      <c r="A74" s="34" t="s">
        <v>18</v>
      </c>
      <c r="B74" s="35"/>
      <c r="C74" s="35"/>
      <c r="D74" s="35"/>
      <c r="E74" s="36"/>
      <c r="F74" s="7">
        <f>SUM(F70:F73)</f>
        <v>0</v>
      </c>
    </row>
    <row r="75" spans="1:6" ht="15.75" thickBot="1" x14ac:dyDescent="0.3">
      <c r="A75" s="9"/>
      <c r="B75" s="9"/>
      <c r="C75" s="9"/>
      <c r="D75" s="9"/>
      <c r="E75" s="6"/>
      <c r="F75" s="6"/>
    </row>
    <row r="76" spans="1:6" ht="15.75" thickBot="1" x14ac:dyDescent="0.3">
      <c r="A76" s="37" t="s">
        <v>36</v>
      </c>
      <c r="B76" s="38"/>
      <c r="C76" s="38"/>
      <c r="D76" s="38"/>
      <c r="E76" s="38"/>
      <c r="F76" s="39"/>
    </row>
    <row r="77" spans="1:6" ht="15.75" thickBot="1" x14ac:dyDescent="0.3">
      <c r="A77" s="9" t="s">
        <v>39</v>
      </c>
      <c r="B77" s="13" t="s">
        <v>20</v>
      </c>
      <c r="C77" s="13">
        <v>1</v>
      </c>
      <c r="D77" s="18"/>
      <c r="E77" s="19"/>
      <c r="F77" s="14">
        <f>D77*E77</f>
        <v>0</v>
      </c>
    </row>
    <row r="78" spans="1:6" ht="15.75" thickBot="1" x14ac:dyDescent="0.3">
      <c r="A78" s="34" t="s">
        <v>19</v>
      </c>
      <c r="B78" s="35"/>
      <c r="C78" s="35"/>
      <c r="D78" s="35"/>
      <c r="E78" s="36"/>
      <c r="F78" s="7">
        <f>SUM(F76)</f>
        <v>0</v>
      </c>
    </row>
    <row r="79" spans="1:6" ht="15.75" thickBot="1" x14ac:dyDescent="0.3">
      <c r="A79" s="25"/>
      <c r="B79" s="25"/>
      <c r="C79" s="25"/>
      <c r="D79" s="25"/>
      <c r="E79" s="28"/>
      <c r="F79" s="29"/>
    </row>
    <row r="80" spans="1:6" x14ac:dyDescent="0.25">
      <c r="D80" s="40" t="s">
        <v>32</v>
      </c>
      <c r="E80" s="41"/>
      <c r="F80" s="15">
        <f>F16+F23+F31+F40+F54+F67+F74+F78</f>
        <v>0</v>
      </c>
    </row>
    <row r="81" spans="1:6" x14ac:dyDescent="0.25">
      <c r="D81" s="30" t="s">
        <v>33</v>
      </c>
      <c r="E81" s="31" t="s">
        <v>22</v>
      </c>
      <c r="F81" s="16">
        <f>F80*8.5%</f>
        <v>0</v>
      </c>
    </row>
    <row r="82" spans="1:6" ht="15.75" thickBot="1" x14ac:dyDescent="0.3">
      <c r="D82" s="32" t="s">
        <v>34</v>
      </c>
      <c r="E82" s="33" t="s">
        <v>21</v>
      </c>
      <c r="F82" s="24">
        <f>F80+F81</f>
        <v>0</v>
      </c>
    </row>
    <row r="84" spans="1:6" x14ac:dyDescent="0.25">
      <c r="A84" s="26"/>
    </row>
  </sheetData>
  <mergeCells count="26">
    <mergeCell ref="A16:E16"/>
    <mergeCell ref="A23:E23"/>
    <mergeCell ref="A31:E31"/>
    <mergeCell ref="A40:E40"/>
    <mergeCell ref="A54:E54"/>
    <mergeCell ref="A10:F10"/>
    <mergeCell ref="A1:F1"/>
    <mergeCell ref="A2:F2"/>
    <mergeCell ref="A3:F3"/>
    <mergeCell ref="A5:F5"/>
    <mergeCell ref="A4:F4"/>
    <mergeCell ref="A6:F6"/>
    <mergeCell ref="E7:F7"/>
    <mergeCell ref="D81:E81"/>
    <mergeCell ref="D82:E82"/>
    <mergeCell ref="A78:E78"/>
    <mergeCell ref="A18:F18"/>
    <mergeCell ref="A25:F25"/>
    <mergeCell ref="A33:F33"/>
    <mergeCell ref="A42:F42"/>
    <mergeCell ref="A56:F56"/>
    <mergeCell ref="A69:F69"/>
    <mergeCell ref="A76:F76"/>
    <mergeCell ref="D80:E80"/>
    <mergeCell ref="A67:E67"/>
    <mergeCell ref="A74:E74"/>
  </mergeCells>
  <pageMargins left="0.7" right="0.7" top="0.75" bottom="0.75" header="0.3" footer="0.3"/>
  <pageSetup paperSize="9" scale="9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CELLERIN</dc:creator>
  <cp:lastModifiedBy>Audrey CELLERIN</cp:lastModifiedBy>
  <cp:lastPrinted>2025-06-27T12:44:18Z</cp:lastPrinted>
  <dcterms:created xsi:type="dcterms:W3CDTF">2025-06-26T15:45:40Z</dcterms:created>
  <dcterms:modified xsi:type="dcterms:W3CDTF">2025-12-08T18:47:55Z</dcterms:modified>
</cp:coreProperties>
</file>